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<sst xmlns="http://schemas.openxmlformats.org/spreadsheetml/2006/main" count="191" uniqueCount="119">
  <si>
    <t>BENCHMARK PERFORMANCE</t>
  </si>
  <si>
    <t>YTD</t>
  </si>
  <si>
    <t>5 Yr CAGR</t>
  </si>
  <si>
    <t>CSE All Share Index</t>
  </si>
  <si>
    <t>S &amp; P Sri Lanka 20</t>
  </si>
  <si>
    <t>NAME OF THE FUND</t>
  </si>
  <si>
    <t>NAME OF THE MANAGEMENT COMPANY</t>
  </si>
  <si>
    <t>Total Fund Size Rs. Mn</t>
  </si>
  <si>
    <t>No of Unit Holders</t>
  </si>
  <si>
    <t>OPEN-ENDED INCOME FUNDS</t>
  </si>
  <si>
    <t>Arpico Ataraxia CMT (Cash Management Trust)</t>
  </si>
  <si>
    <t>ArpicoAtaraxia Asset Management Pvt Ltd</t>
  </si>
  <si>
    <t>CAL Corporate Debt &amp; Gilt Trading Fund</t>
  </si>
  <si>
    <t>Capital Alliance Investments Ltd</t>
  </si>
  <si>
    <t>CAL Corporate Treasury Fund</t>
  </si>
  <si>
    <t>CAL High Yield Fund</t>
  </si>
  <si>
    <t>CAL Income Fund</t>
  </si>
  <si>
    <t>CAL Investment Grade Fund</t>
  </si>
  <si>
    <t>CAL Medium Risk Debt Fund</t>
  </si>
  <si>
    <t>Ceylon Dollar Bond Fund (in $ Mn)</t>
  </si>
  <si>
    <t>Ceylon Asset Management Limited</t>
  </si>
  <si>
    <t>Ceylon Income Fund</t>
  </si>
  <si>
    <t>First Capital Fixed income Fund</t>
  </si>
  <si>
    <t>First Capital Asset Management Limited</t>
  </si>
  <si>
    <t>First Capital Wealth Fund</t>
  </si>
  <si>
    <t>Investrust Income Fund</t>
  </si>
  <si>
    <t>Investrust Wealth Management Limited</t>
  </si>
  <si>
    <t>NAMAL Income Fund</t>
  </si>
  <si>
    <t>National Asset Management Limited</t>
  </si>
  <si>
    <t>NDB Wealth Income Fund</t>
  </si>
  <si>
    <t>ndb-wealth</t>
  </si>
  <si>
    <t>NDB Wealth Income Plus Fund</t>
  </si>
  <si>
    <t>OPEN-END EQUITY INDEX/SECTOR FUNDS</t>
  </si>
  <si>
    <t>ArpicoAtaraxia S&amp;P SL 20 Index Fund</t>
  </si>
  <si>
    <t>Ceylon Financial Sector Fund</t>
  </si>
  <si>
    <t>CEYLON Index Fund</t>
  </si>
  <si>
    <t>Ceylon Tourism Fund</t>
  </si>
  <si>
    <t>OPEN-ENDED GROWTH FUNDS (EQUITY)</t>
  </si>
  <si>
    <t>Astrue Alpha Fund</t>
  </si>
  <si>
    <t>Asset Trust Management (Pvt) Ltd</t>
  </si>
  <si>
    <t>-</t>
  </si>
  <si>
    <t>Candor Growth Fund</t>
  </si>
  <si>
    <t>Candor Asset Management (Pvt) Ltd</t>
  </si>
  <si>
    <t>CAL Quant Equity Fund</t>
  </si>
  <si>
    <t>Ceybank Century Growth</t>
  </si>
  <si>
    <t>Ceybank Asset Management (Pvt) Ltd</t>
  </si>
  <si>
    <t>Guardian Acuity Equity Fund</t>
  </si>
  <si>
    <t>Guardian Acuity Asset Management Limited</t>
  </si>
  <si>
    <t>JB Vantage Value Equity Fund</t>
  </si>
  <si>
    <t>JB Financial (Pvt) Ltd</t>
  </si>
  <si>
    <t>NAMAL Growth Fund</t>
  </si>
  <si>
    <t>NDB Wealth Growth Fund</t>
  </si>
  <si>
    <t>OPEN-ENDED GILT-EDGED FUNDS</t>
  </si>
  <si>
    <t>Astrue Gilt Edged Fund</t>
  </si>
  <si>
    <t>Assetline Gilt Edged Fund</t>
  </si>
  <si>
    <t>Assetline Capital (Pvt) Ltd</t>
  </si>
  <si>
    <t>CAL Gilt Fund</t>
  </si>
  <si>
    <t>CAL Gilt Trading Fund</t>
  </si>
  <si>
    <t>Ceybank Gilt Edge Fund (A Series)</t>
  </si>
  <si>
    <t>Ceybank Gilt Edged Fund (B Series)</t>
  </si>
  <si>
    <t>Ceybank Surakum Fund</t>
  </si>
  <si>
    <t>Ceylon Treasury Income Fund</t>
  </si>
  <si>
    <t>Comtrust Gilt Edged Fund</t>
  </si>
  <si>
    <t>Comtrust Asset Management (Pvt) Limited</t>
  </si>
  <si>
    <t>First Capital Gilt Edged Fund</t>
  </si>
  <si>
    <t>Investrust Gilt Edged Fund</t>
  </si>
  <si>
    <t>NAMAL GILT Fund</t>
  </si>
  <si>
    <t>NDB Wealth Gilt Edged Fund</t>
  </si>
  <si>
    <t>OPEN-ENDED MONEY-MARKET FUNDS</t>
  </si>
  <si>
    <t>Astrue Money Market Fund</t>
  </si>
  <si>
    <t>Assetline Income Fund</t>
  </si>
  <si>
    <t>Candor Money Market Fund</t>
  </si>
  <si>
    <t>CAL Gilt Money Market Fund</t>
  </si>
  <si>
    <t>Ceybank Savings Plus Money Market</t>
  </si>
  <si>
    <t>Ceylon Gilt – Edged Fund</t>
  </si>
  <si>
    <t>Ceylon Money Market Fund</t>
  </si>
  <si>
    <t>Comtrust Money Market Fund</t>
  </si>
  <si>
    <t>First Capital Money Market Fund</t>
  </si>
  <si>
    <t>Guardian Acuity Money Market Fund</t>
  </si>
  <si>
    <t>Guardian Acuity Money Market Gilt Fund</t>
  </si>
  <si>
    <t>Investrust Money Market Fund</t>
  </si>
  <si>
    <t>JB Vantage Money Market Fund</t>
  </si>
  <si>
    <t>JB Vantage Short Term Gilt Fund</t>
  </si>
  <si>
    <t>NAMAL High Yield Fund</t>
  </si>
  <si>
    <t>NAMAL Money Market Fund</t>
  </si>
  <si>
    <t>NDB Wealth Money Fund</t>
  </si>
  <si>
    <t>NDB Wealth Money Plus Fund</t>
  </si>
  <si>
    <t>Short Term LKR Treasury Fund</t>
  </si>
  <si>
    <t>OPEN-ENDED BALANCED FUNDS (EQUITY &amp; FIXED INCOME)</t>
  </si>
  <si>
    <t>Assetline Income Plus Growth Fund</t>
  </si>
  <si>
    <t>CAL Balanced Fund</t>
  </si>
  <si>
    <t>Ceybank Unit Trust</t>
  </si>
  <si>
    <t>Comtrust Equity Fund</t>
  </si>
  <si>
    <t>First Capital Equity Fund (FCEF)</t>
  </si>
  <si>
    <t>Investrust Growth Fund</t>
  </si>
  <si>
    <t>National Equity Fund</t>
  </si>
  <si>
    <t>NDB Wealth Growth &amp; Income Fund</t>
  </si>
  <si>
    <t>OPEN-ENDED SHARIAH FUNDS - EQUITY</t>
  </si>
  <si>
    <t>AMANA Candor Shariah Fund</t>
  </si>
  <si>
    <t>Crescent I Fund</t>
  </si>
  <si>
    <t>Open Ended Shariah Money Market Funds</t>
  </si>
  <si>
    <t>Amana Candor Shariah Income Fund</t>
  </si>
  <si>
    <t>Comtrust ADL Mudarabah Fund</t>
  </si>
  <si>
    <t>NDB Wealth Islamic Money Plus Fund</t>
  </si>
  <si>
    <t>OPEN-ENDED IPO FUND</t>
  </si>
  <si>
    <t>Ceylon IPO Fund</t>
  </si>
  <si>
    <t>NAMAL IPO Fund</t>
  </si>
  <si>
    <t>CLOSE-END LISTD EQTY GRWTH FND</t>
  </si>
  <si>
    <t>NAMAL Acuity Value Fund</t>
  </si>
  <si>
    <r>
      <rPr>
        <b/>
        <sz val="10"/>
        <rFont val="Times New Roman"/>
        <family val="1"/>
      </rPr>
      <t>01-01-2016
to
31-12-2016</t>
    </r>
  </si>
  <si>
    <r>
      <rPr>
        <b/>
        <sz val="10"/>
        <rFont val="Times New Roman"/>
        <family val="1"/>
      </rPr>
      <t>01-01-2015
to
31-12-2015</t>
    </r>
  </si>
  <si>
    <r>
      <rPr>
        <b/>
        <sz val="10"/>
        <rFont val="Times New Roman"/>
        <family val="1"/>
      </rPr>
      <t>01-01-2014
to
31-12-2014</t>
    </r>
  </si>
  <si>
    <r>
      <rPr>
        <b/>
        <sz val="10"/>
        <rFont val="Times New Roman"/>
        <family val="1"/>
      </rPr>
      <t>01-01-2013
to
31-12-2013</t>
    </r>
  </si>
  <si>
    <r>
      <rPr>
        <b/>
        <sz val="10"/>
        <rFont val="Times New Roman"/>
        <family val="1"/>
      </rPr>
      <t>NAV/UNIT
Rs.</t>
    </r>
  </si>
  <si>
    <t>Candor Opportunities Fund</t>
  </si>
  <si>
    <t>Ceylon Dollar Bond Fund (in Rs Mn)</t>
  </si>
  <si>
    <t>PERFORMANCE SUMMARY OF UNIT TRUSTS as at July 2017
Beginning NAV date in the performance calculation</t>
  </si>
  <si>
    <t>12-31-2016
to
31-07-2017</t>
  </si>
  <si>
    <t>31-07-2012
to
31-07-2017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</si>
</sst>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8CCE3"/>
      </patternFill>
    </fill>
    <fill>
      <patternFill patternType="solid">
        <fgColor rgb="FFE6B8B7"/>
      </patternFill>
    </fill>
    <fill>
      <patternFill patternType="solid">
        <fgColor rgb="FFF1DCDB"/>
      </patternFill>
    </fill>
    <fill>
      <patternFill patternType="solid">
        <fgColor rgb="FFCCCCCC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2"/>
    </xf>
    <xf numFmtId="1" fontId="4" fillId="2" borderId="1" xfId="0" applyNumberFormat="1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 indent="7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 indent="1"/>
    </xf>
    <xf numFmtId="0" fontId="5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 indent="2"/>
    </xf>
    <xf numFmtId="0" fontId="5" fillId="5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horizontal="right" vertical="top" wrapText="1"/>
    </xf>
    <xf numFmtId="43" fontId="5" fillId="2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3" fontId="5" fillId="0" borderId="11" xfId="1" applyFont="1" applyFill="1" applyBorder="1" applyAlignment="1">
      <alignment horizontal="right" vertical="top" wrapText="1"/>
    </xf>
    <xf numFmtId="164" fontId="5" fillId="0" borderId="11" xfId="1" applyNumberFormat="1" applyFont="1" applyFill="1" applyBorder="1" applyAlignment="1">
      <alignment horizontal="right" vertical="top" wrapText="1"/>
    </xf>
    <xf numFmtId="43" fontId="5" fillId="0" borderId="1" xfId="1" applyNumberFormat="1" applyFont="1" applyFill="1" applyBorder="1" applyAlignment="1">
      <alignment horizontal="right" vertical="top" wrapText="1"/>
    </xf>
    <xf numFmtId="2" fontId="4" fillId="6" borderId="1" xfId="0" applyNumberFormat="1" applyFont="1" applyFill="1" applyBorder="1" applyAlignment="1">
      <alignment horizontal="right" vertical="top"/>
    </xf>
    <xf numFmtId="43" fontId="2" fillId="0" borderId="1" xfId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43" fontId="6" fillId="0" borderId="1" xfId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pane ySplit="6" topLeftCell="A7" activePane="bottomLeft" state="frozen"/>
      <selection pane="bottomLeft" activeCell="F94" sqref="F94"/>
    </sheetView>
  </sheetViews>
  <sheetFormatPr defaultRowHeight="12.75" x14ac:dyDescent="0.2"/>
  <cols>
    <col min="1" max="1" width="39.33203125" customWidth="1"/>
    <col min="2" max="2" width="30.6640625" customWidth="1"/>
    <col min="3" max="3" width="13.5" customWidth="1"/>
    <col min="4" max="4" width="12.83203125" customWidth="1"/>
    <col min="5" max="5" width="14.6640625" customWidth="1"/>
    <col min="6" max="6" width="12.1640625" customWidth="1"/>
    <col min="7" max="7" width="11.83203125" customWidth="1"/>
    <col min="8" max="8" width="11.5" customWidth="1"/>
    <col min="9" max="9" width="12.1640625" customWidth="1"/>
    <col min="10" max="10" width="11.83203125" customWidth="1"/>
    <col min="11" max="11" width="13.1640625" customWidth="1"/>
  </cols>
  <sheetData>
    <row r="1" spans="1:11" ht="32.1" customHeight="1" x14ac:dyDescent="0.2">
      <c r="A1" s="30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4" customFormat="1" ht="12" customHeight="1" x14ac:dyDescent="0.2">
      <c r="A2" s="33" t="s">
        <v>0</v>
      </c>
      <c r="B2" s="34"/>
      <c r="C2" s="34"/>
      <c r="D2" s="34"/>
      <c r="E2" s="35"/>
      <c r="F2" s="1" t="s">
        <v>1</v>
      </c>
      <c r="G2" s="2">
        <v>2016</v>
      </c>
      <c r="H2" s="2">
        <v>2015</v>
      </c>
      <c r="I2" s="2">
        <v>2014</v>
      </c>
      <c r="J2" s="2">
        <v>2013</v>
      </c>
      <c r="K2" s="3" t="s">
        <v>2</v>
      </c>
    </row>
    <row r="3" spans="1:11" s="4" customFormat="1" ht="36.75" customHeight="1" x14ac:dyDescent="0.2">
      <c r="A3" s="36"/>
      <c r="B3" s="37"/>
      <c r="C3" s="37"/>
      <c r="D3" s="37"/>
      <c r="E3" s="38"/>
      <c r="F3" s="22" t="s">
        <v>117</v>
      </c>
      <c r="G3" s="5" t="s">
        <v>109</v>
      </c>
      <c r="H3" s="5" t="s">
        <v>110</v>
      </c>
      <c r="I3" s="5" t="s">
        <v>111</v>
      </c>
      <c r="J3" s="5" t="s">
        <v>112</v>
      </c>
      <c r="K3" s="22" t="s">
        <v>118</v>
      </c>
    </row>
    <row r="4" spans="1:11" s="4" customFormat="1" ht="12" customHeight="1" x14ac:dyDescent="0.2">
      <c r="A4" s="39" t="s">
        <v>3</v>
      </c>
      <c r="B4" s="40"/>
      <c r="C4" s="40"/>
      <c r="D4" s="40"/>
      <c r="E4" s="41"/>
      <c r="F4" s="26">
        <v>6.56892936389941</v>
      </c>
      <c r="G4" s="26">
        <v>-9.66</v>
      </c>
      <c r="H4" s="26">
        <v>-5.54</v>
      </c>
      <c r="I4" s="26">
        <v>23.44</v>
      </c>
      <c r="J4" s="26">
        <v>4.78</v>
      </c>
      <c r="K4" s="26">
        <v>6.0641625564219499</v>
      </c>
    </row>
    <row r="5" spans="1:11" s="4" customFormat="1" ht="12" customHeight="1" x14ac:dyDescent="0.2">
      <c r="A5" s="39" t="s">
        <v>4</v>
      </c>
      <c r="B5" s="40"/>
      <c r="C5" s="40"/>
      <c r="D5" s="40"/>
      <c r="E5" s="41"/>
      <c r="F5" s="26">
        <v>8.9968653830753595</v>
      </c>
      <c r="G5" s="26">
        <v>-3.56</v>
      </c>
      <c r="H5" s="26">
        <v>-11.33</v>
      </c>
      <c r="I5" s="26">
        <v>25.29</v>
      </c>
      <c r="J5" s="26">
        <v>5.79</v>
      </c>
      <c r="K5" s="26">
        <v>6.4682739575979902</v>
      </c>
    </row>
    <row r="6" spans="1:11" s="4" customFormat="1" ht="27.75" customHeight="1" x14ac:dyDescent="0.2">
      <c r="A6" s="6" t="s">
        <v>5</v>
      </c>
      <c r="B6" s="7" t="s">
        <v>6</v>
      </c>
      <c r="C6" s="8" t="s">
        <v>7</v>
      </c>
      <c r="D6" s="9" t="s">
        <v>113</v>
      </c>
      <c r="E6" s="10" t="s">
        <v>8</v>
      </c>
      <c r="F6" s="11"/>
      <c r="G6" s="11"/>
      <c r="H6" s="11"/>
      <c r="I6" s="11"/>
      <c r="J6" s="11"/>
      <c r="K6" s="11"/>
    </row>
    <row r="7" spans="1:11" s="4" customFormat="1" ht="12" customHeight="1" x14ac:dyDescent="0.2">
      <c r="A7" s="12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4" customFormat="1" ht="12" customHeight="1" x14ac:dyDescent="0.2">
      <c r="A8" s="14" t="s">
        <v>10</v>
      </c>
      <c r="B8" s="14" t="s">
        <v>11</v>
      </c>
      <c r="C8" s="17">
        <v>113.83200000000001</v>
      </c>
      <c r="D8" s="17">
        <v>16.75</v>
      </c>
      <c r="E8" s="19">
        <v>51</v>
      </c>
      <c r="F8" s="17">
        <v>5.3</v>
      </c>
      <c r="G8" s="17">
        <v>9.58</v>
      </c>
      <c r="H8" s="17">
        <v>10.07</v>
      </c>
      <c r="I8" s="17">
        <v>11.87</v>
      </c>
      <c r="J8" s="17">
        <v>13.83</v>
      </c>
      <c r="K8" s="17">
        <v>0</v>
      </c>
    </row>
    <row r="9" spans="1:11" s="4" customFormat="1" ht="12" customHeight="1" x14ac:dyDescent="0.2">
      <c r="A9" s="14" t="s">
        <v>12</v>
      </c>
      <c r="B9" s="14" t="s">
        <v>13</v>
      </c>
      <c r="C9" s="17">
        <v>196.19165985000001</v>
      </c>
      <c r="D9" s="17">
        <v>14.735217701002965</v>
      </c>
      <c r="E9" s="19">
        <v>58</v>
      </c>
      <c r="F9" s="17">
        <v>7.0047782957895599</v>
      </c>
      <c r="G9" s="17">
        <v>11.178800000000001</v>
      </c>
      <c r="H9" s="17">
        <v>11.101100000000001</v>
      </c>
      <c r="I9" s="17">
        <v>10.665100000000001</v>
      </c>
      <c r="J9" s="17">
        <v>0</v>
      </c>
      <c r="K9" s="17">
        <v>0</v>
      </c>
    </row>
    <row r="10" spans="1:11" s="4" customFormat="1" ht="12" customHeight="1" x14ac:dyDescent="0.2">
      <c r="A10" s="14" t="s">
        <v>14</v>
      </c>
      <c r="B10" s="14" t="s">
        <v>13</v>
      </c>
      <c r="C10" s="17">
        <v>1073.20749572</v>
      </c>
      <c r="D10" s="17">
        <v>14.339260189756748</v>
      </c>
      <c r="E10" s="19">
        <v>50</v>
      </c>
      <c r="F10" s="17">
        <v>5.7618692884696197</v>
      </c>
      <c r="G10" s="17">
        <v>8.6674000000000007</v>
      </c>
      <c r="H10" s="17">
        <v>6.2941000000000003</v>
      </c>
      <c r="I10" s="17">
        <v>7.5490000000000004</v>
      </c>
      <c r="J10" s="17">
        <v>8.7756000000000007</v>
      </c>
      <c r="K10" s="17">
        <v>0</v>
      </c>
    </row>
    <row r="11" spans="1:11" s="4" customFormat="1" ht="12" customHeight="1" x14ac:dyDescent="0.2">
      <c r="A11" s="14" t="s">
        <v>15</v>
      </c>
      <c r="B11" s="14" t="s">
        <v>13</v>
      </c>
      <c r="C11" s="17">
        <v>4581.0885843799997</v>
      </c>
      <c r="D11" s="17">
        <v>17.378631407448662</v>
      </c>
      <c r="E11" s="19">
        <v>118</v>
      </c>
      <c r="F11" s="17">
        <v>5.9341302399862998</v>
      </c>
      <c r="G11" s="17">
        <v>9.7631999999999994</v>
      </c>
      <c r="H11" s="17">
        <v>8.0648</v>
      </c>
      <c r="I11" s="17">
        <v>10.564399999999999</v>
      </c>
      <c r="J11" s="17">
        <v>14.3429</v>
      </c>
      <c r="K11" s="17">
        <v>10.9986078907682</v>
      </c>
    </row>
    <row r="12" spans="1:11" s="4" customFormat="1" ht="12" customHeight="1" x14ac:dyDescent="0.2">
      <c r="A12" s="14" t="s">
        <v>16</v>
      </c>
      <c r="B12" s="14" t="s">
        <v>13</v>
      </c>
      <c r="C12" s="17">
        <v>2147.1952015699999</v>
      </c>
      <c r="D12" s="17">
        <v>13.659893539320592</v>
      </c>
      <c r="E12" s="19">
        <v>61</v>
      </c>
      <c r="F12" s="17">
        <v>13.2089076006332</v>
      </c>
      <c r="G12" s="17">
        <v>7.2599</v>
      </c>
      <c r="H12" s="17">
        <v>7.7290999999999999</v>
      </c>
      <c r="I12" s="17">
        <v>4.2468000000000004</v>
      </c>
      <c r="J12" s="17">
        <v>0</v>
      </c>
      <c r="K12" s="17">
        <v>0</v>
      </c>
    </row>
    <row r="13" spans="1:11" s="4" customFormat="1" ht="12" customHeight="1" x14ac:dyDescent="0.2">
      <c r="A13" s="14" t="s">
        <v>17</v>
      </c>
      <c r="B13" s="14" t="s">
        <v>13</v>
      </c>
      <c r="C13" s="17">
        <v>14201.1557639</v>
      </c>
      <c r="D13" s="17">
        <v>13.383681875039546</v>
      </c>
      <c r="E13" s="19">
        <v>224</v>
      </c>
      <c r="F13" s="17">
        <v>7.0250775677318504</v>
      </c>
      <c r="G13" s="17">
        <v>8.0195000000000007</v>
      </c>
      <c r="H13" s="17">
        <v>3.2214</v>
      </c>
      <c r="I13" s="17">
        <v>8.9709000000000003</v>
      </c>
      <c r="J13" s="17">
        <v>2.8746999999999998</v>
      </c>
      <c r="K13" s="17">
        <v>0</v>
      </c>
    </row>
    <row r="14" spans="1:11" s="4" customFormat="1" ht="12" customHeight="1" x14ac:dyDescent="0.2">
      <c r="A14" s="14" t="s">
        <v>18</v>
      </c>
      <c r="B14" s="14" t="s">
        <v>13</v>
      </c>
      <c r="C14" s="17">
        <v>112.48678314999999</v>
      </c>
      <c r="D14" s="17">
        <v>14.970116748304443</v>
      </c>
      <c r="E14" s="19">
        <v>57</v>
      </c>
      <c r="F14" s="17">
        <v>6.4616150481811898</v>
      </c>
      <c r="G14" s="17">
        <v>10.6638</v>
      </c>
      <c r="H14" s="17">
        <v>12.0898</v>
      </c>
      <c r="I14" s="17">
        <v>12.428000000000001</v>
      </c>
      <c r="J14" s="17">
        <v>0</v>
      </c>
      <c r="K14" s="17">
        <v>0</v>
      </c>
    </row>
    <row r="15" spans="1:11" s="4" customFormat="1" ht="12" customHeight="1" x14ac:dyDescent="0.2">
      <c r="A15" s="14" t="s">
        <v>115</v>
      </c>
      <c r="B15" s="14" t="s">
        <v>20</v>
      </c>
      <c r="C15" s="17">
        <v>536.88072</v>
      </c>
      <c r="D15" s="17">
        <v>147.80000000000001</v>
      </c>
      <c r="E15" s="19">
        <v>29</v>
      </c>
      <c r="F15" s="17">
        <v>2.9</v>
      </c>
      <c r="G15" s="17">
        <v>6.95</v>
      </c>
      <c r="H15" s="17">
        <v>-11.74</v>
      </c>
      <c r="I15" s="17">
        <v>-0.91</v>
      </c>
      <c r="J15" s="17">
        <v>0</v>
      </c>
      <c r="K15" s="17">
        <v>0</v>
      </c>
    </row>
    <row r="16" spans="1:11" s="4" customFormat="1" ht="12" customHeight="1" x14ac:dyDescent="0.2">
      <c r="A16" s="14" t="s">
        <v>19</v>
      </c>
      <c r="B16" s="14"/>
      <c r="C16" s="17">
        <v>3.5</v>
      </c>
      <c r="D16" s="17">
        <v>0.96240000000000003</v>
      </c>
      <c r="E16" s="19">
        <v>29</v>
      </c>
      <c r="F16" s="17">
        <v>2.9</v>
      </c>
      <c r="G16" s="17">
        <f t="shared" ref="G16:J16" si="0">G15</f>
        <v>6.95</v>
      </c>
      <c r="H16" s="17">
        <f t="shared" si="0"/>
        <v>-11.74</v>
      </c>
      <c r="I16" s="17">
        <f t="shared" si="0"/>
        <v>-0.91</v>
      </c>
      <c r="J16" s="17">
        <f t="shared" si="0"/>
        <v>0</v>
      </c>
      <c r="K16" s="17">
        <v>0</v>
      </c>
    </row>
    <row r="17" spans="1:11" s="4" customFormat="1" ht="12" customHeight="1" x14ac:dyDescent="0.2">
      <c r="A17" s="14" t="s">
        <v>21</v>
      </c>
      <c r="B17" s="14" t="s">
        <v>20</v>
      </c>
      <c r="C17" s="17">
        <v>300.2</v>
      </c>
      <c r="D17" s="17">
        <v>14.29</v>
      </c>
      <c r="E17" s="19">
        <v>50</v>
      </c>
      <c r="F17" s="17">
        <v>8.8699999999999992</v>
      </c>
      <c r="G17" s="17">
        <v>6.61</v>
      </c>
      <c r="H17" s="17">
        <v>2.6</v>
      </c>
      <c r="I17" s="17">
        <v>11.54</v>
      </c>
      <c r="J17" s="17">
        <v>14.67</v>
      </c>
      <c r="K17" s="17">
        <v>8.92</v>
      </c>
    </row>
    <row r="18" spans="1:11" s="4" customFormat="1" ht="12" customHeight="1" x14ac:dyDescent="0.2">
      <c r="A18" s="14" t="s">
        <v>22</v>
      </c>
      <c r="B18" s="14" t="s">
        <v>23</v>
      </c>
      <c r="C18" s="17">
        <v>335.97012799999999</v>
      </c>
      <c r="D18" s="17">
        <v>1233.5127935828721</v>
      </c>
      <c r="E18" s="19">
        <v>52</v>
      </c>
      <c r="F18" s="17">
        <v>8.99</v>
      </c>
      <c r="G18" s="17">
        <v>4.42</v>
      </c>
      <c r="H18" s="17">
        <v>6.04</v>
      </c>
      <c r="I18" s="17">
        <v>3.13</v>
      </c>
      <c r="J18" s="17">
        <v>0</v>
      </c>
      <c r="K18" s="17">
        <v>0</v>
      </c>
    </row>
    <row r="19" spans="1:11" s="4" customFormat="1" ht="12" customHeight="1" x14ac:dyDescent="0.2">
      <c r="A19" s="14" t="s">
        <v>24</v>
      </c>
      <c r="B19" s="14" t="s">
        <v>23</v>
      </c>
      <c r="C19" s="17">
        <v>1174.600173</v>
      </c>
      <c r="D19" s="17">
        <v>1124.1376130666843</v>
      </c>
      <c r="E19" s="19">
        <v>73</v>
      </c>
      <c r="F19" s="17">
        <v>8.43</v>
      </c>
      <c r="G19" s="17">
        <v>4.53</v>
      </c>
      <c r="H19" s="17">
        <v>6.89</v>
      </c>
      <c r="I19" s="17">
        <v>19.84</v>
      </c>
      <c r="J19" s="17">
        <v>16.47</v>
      </c>
      <c r="K19" s="17">
        <v>12.29</v>
      </c>
    </row>
    <row r="20" spans="1:11" s="4" customFormat="1" ht="12" customHeight="1" x14ac:dyDescent="0.2">
      <c r="A20" s="14" t="s">
        <v>25</v>
      </c>
      <c r="B20" s="14" t="s">
        <v>26</v>
      </c>
      <c r="C20" s="17">
        <v>5.0839999999999996</v>
      </c>
      <c r="D20" s="17">
        <v>11.41</v>
      </c>
      <c r="E20" s="19">
        <v>204</v>
      </c>
      <c r="F20" s="17">
        <v>1.78</v>
      </c>
      <c r="G20" s="17">
        <v>5.46</v>
      </c>
      <c r="H20" s="17">
        <v>5.25</v>
      </c>
      <c r="I20" s="17">
        <v>3.91</v>
      </c>
      <c r="J20" s="17">
        <v>2.75</v>
      </c>
      <c r="K20" s="17">
        <v>0</v>
      </c>
    </row>
    <row r="21" spans="1:11" s="4" customFormat="1" ht="12" customHeight="1" x14ac:dyDescent="0.2">
      <c r="A21" s="14" t="s">
        <v>27</v>
      </c>
      <c r="B21" s="14" t="s">
        <v>28</v>
      </c>
      <c r="C21" s="27">
        <v>117.19035456</v>
      </c>
      <c r="D21" s="17">
        <v>13.533071412204698</v>
      </c>
      <c r="E21" s="19">
        <v>90</v>
      </c>
      <c r="F21" s="17">
        <v>6.6179419765518102</v>
      </c>
      <c r="G21" s="17">
        <v>6.71</v>
      </c>
      <c r="H21" s="17">
        <v>4.8099999999999996</v>
      </c>
      <c r="I21" s="17">
        <v>8.34</v>
      </c>
      <c r="J21" s="17">
        <v>9.86</v>
      </c>
      <c r="K21" s="17">
        <v>8.1091977453483306</v>
      </c>
    </row>
    <row r="22" spans="1:11" s="4" customFormat="1" ht="12" customHeight="1" x14ac:dyDescent="0.2">
      <c r="A22" s="14" t="s">
        <v>29</v>
      </c>
      <c r="B22" s="14" t="s">
        <v>30</v>
      </c>
      <c r="C22" s="17">
        <v>298.92504572919597</v>
      </c>
      <c r="D22" s="17">
        <v>10.71</v>
      </c>
      <c r="E22" s="19">
        <v>798</v>
      </c>
      <c r="F22" s="17">
        <v>8.0500000000000007</v>
      </c>
      <c r="G22" s="17">
        <v>8</v>
      </c>
      <c r="H22" s="17">
        <v>6.65</v>
      </c>
      <c r="I22" s="17">
        <v>10.68</v>
      </c>
      <c r="J22" s="17">
        <v>13.83</v>
      </c>
      <c r="K22" s="17">
        <v>10.68</v>
      </c>
    </row>
    <row r="23" spans="1:11" s="4" customFormat="1" ht="12" customHeight="1" x14ac:dyDescent="0.2">
      <c r="A23" s="14" t="s">
        <v>31</v>
      </c>
      <c r="B23" s="14" t="s">
        <v>30</v>
      </c>
      <c r="C23" s="17">
        <v>291.89912430768197</v>
      </c>
      <c r="D23" s="17">
        <v>11.46</v>
      </c>
      <c r="E23" s="19">
        <v>20</v>
      </c>
      <c r="F23" s="17">
        <v>6.24</v>
      </c>
      <c r="G23" s="17">
        <v>7.85</v>
      </c>
      <c r="H23" s="17">
        <v>0</v>
      </c>
      <c r="I23" s="17">
        <v>0</v>
      </c>
      <c r="J23" s="17">
        <v>0</v>
      </c>
      <c r="K23" s="17">
        <v>0</v>
      </c>
    </row>
    <row r="24" spans="1:11" s="4" customFormat="1" ht="12" customHeight="1" x14ac:dyDescent="0.2">
      <c r="A24" s="12" t="s">
        <v>32</v>
      </c>
      <c r="B24" s="13"/>
      <c r="C24" s="13"/>
      <c r="D24" s="13"/>
      <c r="E24" s="20"/>
      <c r="F24" s="13"/>
      <c r="G24" s="13"/>
      <c r="H24" s="13"/>
      <c r="I24" s="13"/>
      <c r="J24" s="13"/>
      <c r="K24" s="13"/>
    </row>
    <row r="25" spans="1:11" s="4" customFormat="1" ht="12" customHeight="1" x14ac:dyDescent="0.2">
      <c r="A25" s="14" t="s">
        <v>33</v>
      </c>
      <c r="B25" s="14" t="s">
        <v>11</v>
      </c>
      <c r="C25" s="17">
        <v>6.02</v>
      </c>
      <c r="D25" s="17">
        <v>6.14</v>
      </c>
      <c r="E25" s="19">
        <v>55</v>
      </c>
      <c r="F25" s="17">
        <v>3.51</v>
      </c>
      <c r="G25" s="17">
        <v>-20.02</v>
      </c>
      <c r="H25" s="17">
        <v>-19.84</v>
      </c>
      <c r="I25" s="17">
        <v>2.2400000000000002</v>
      </c>
      <c r="J25" s="17">
        <v>-9.94</v>
      </c>
      <c r="K25" s="17">
        <v>0</v>
      </c>
    </row>
    <row r="26" spans="1:11" s="4" customFormat="1" ht="12" customHeight="1" x14ac:dyDescent="0.2">
      <c r="A26" s="14" t="s">
        <v>34</v>
      </c>
      <c r="B26" s="14" t="s">
        <v>20</v>
      </c>
      <c r="C26" s="17">
        <v>29.47</v>
      </c>
      <c r="D26" s="17">
        <v>9.2100000000000009</v>
      </c>
      <c r="E26" s="19">
        <v>61</v>
      </c>
      <c r="F26" s="17">
        <v>1.43</v>
      </c>
      <c r="G26" s="17">
        <v>-7.35</v>
      </c>
      <c r="H26" s="17">
        <v>-7.55</v>
      </c>
      <c r="I26" s="17">
        <v>44.02</v>
      </c>
      <c r="J26" s="17">
        <v>11.68</v>
      </c>
      <c r="K26" s="17">
        <v>10.15</v>
      </c>
    </row>
    <row r="27" spans="1:11" s="4" customFormat="1" ht="12" customHeight="1" x14ac:dyDescent="0.2">
      <c r="A27" s="14" t="s">
        <v>35</v>
      </c>
      <c r="B27" s="14" t="s">
        <v>20</v>
      </c>
      <c r="C27" s="17">
        <v>129.93</v>
      </c>
      <c r="D27" s="17">
        <v>57.52</v>
      </c>
      <c r="E27" s="19">
        <v>186</v>
      </c>
      <c r="F27" s="17">
        <v>12.23</v>
      </c>
      <c r="G27" s="17">
        <v>-2.34</v>
      </c>
      <c r="H27" s="17">
        <v>-7.8</v>
      </c>
      <c r="I27" s="17">
        <v>27.25</v>
      </c>
      <c r="J27" s="17">
        <v>9.82</v>
      </c>
      <c r="K27" s="17">
        <v>10.15</v>
      </c>
    </row>
    <row r="28" spans="1:11" s="4" customFormat="1" ht="12" customHeight="1" x14ac:dyDescent="0.2">
      <c r="A28" s="14" t="s">
        <v>36</v>
      </c>
      <c r="B28" s="14" t="s">
        <v>20</v>
      </c>
      <c r="C28" s="17">
        <v>28.59</v>
      </c>
      <c r="D28" s="17">
        <v>5.2</v>
      </c>
      <c r="E28" s="19">
        <v>244</v>
      </c>
      <c r="F28" s="17">
        <v>-6.14</v>
      </c>
      <c r="G28" s="17">
        <v>-17.68</v>
      </c>
      <c r="H28" s="17">
        <v>-4.2699999999999996</v>
      </c>
      <c r="I28" s="17">
        <v>17.170000000000002</v>
      </c>
      <c r="J28" s="17">
        <v>-17.809999999999999</v>
      </c>
      <c r="K28" s="17">
        <v>-5.14</v>
      </c>
    </row>
    <row r="29" spans="1:11" s="4" customFormat="1" ht="12" customHeight="1" x14ac:dyDescent="0.2">
      <c r="A29" s="12" t="s">
        <v>37</v>
      </c>
      <c r="B29" s="13"/>
      <c r="C29" s="13"/>
      <c r="D29" s="13"/>
      <c r="E29" s="20"/>
      <c r="F29" s="13"/>
      <c r="G29" s="13"/>
      <c r="H29" s="13"/>
      <c r="I29" s="13"/>
      <c r="J29" s="13"/>
      <c r="K29" s="13"/>
    </row>
    <row r="30" spans="1:11" s="4" customFormat="1" ht="12" customHeight="1" x14ac:dyDescent="0.2">
      <c r="A30" s="14" t="s">
        <v>38</v>
      </c>
      <c r="B30" s="14" t="s">
        <v>39</v>
      </c>
      <c r="C30" s="27">
        <v>107.43696883</v>
      </c>
      <c r="D30" s="27">
        <v>9.3101000000000003</v>
      </c>
      <c r="E30" s="28">
        <v>52</v>
      </c>
      <c r="F30" s="27">
        <v>5.44</v>
      </c>
      <c r="G30" s="17">
        <v>-13.95</v>
      </c>
      <c r="H30" s="17">
        <v>-3.95</v>
      </c>
      <c r="I30" s="29" t="s">
        <v>40</v>
      </c>
      <c r="J30" s="29" t="s">
        <v>40</v>
      </c>
      <c r="K30" s="29">
        <v>0</v>
      </c>
    </row>
    <row r="31" spans="1:11" s="4" customFormat="1" ht="12" customHeight="1" x14ac:dyDescent="0.2">
      <c r="A31" s="14" t="s">
        <v>41</v>
      </c>
      <c r="B31" s="14" t="s">
        <v>42</v>
      </c>
      <c r="C31" s="17">
        <v>373</v>
      </c>
      <c r="D31" s="17">
        <v>15.11</v>
      </c>
      <c r="E31" s="19">
        <v>64</v>
      </c>
      <c r="F31" s="17">
        <v>7.47</v>
      </c>
      <c r="G31" s="17">
        <v>0</v>
      </c>
      <c r="H31" s="17">
        <v>0.28999999999999998</v>
      </c>
      <c r="I31" s="17">
        <v>19.32</v>
      </c>
      <c r="J31" s="17">
        <v>8.6</v>
      </c>
      <c r="K31" s="17">
        <v>8.01</v>
      </c>
    </row>
    <row r="32" spans="1:11" s="4" customFormat="1" ht="12" customHeight="1" x14ac:dyDescent="0.2">
      <c r="A32" s="14" t="s">
        <v>43</v>
      </c>
      <c r="B32" s="14" t="s">
        <v>13</v>
      </c>
      <c r="C32" s="17">
        <v>223.18868359000001</v>
      </c>
      <c r="D32" s="17">
        <v>17.331348288331029</v>
      </c>
      <c r="E32" s="19">
        <v>53</v>
      </c>
      <c r="F32" s="17">
        <v>10.932009809948401</v>
      </c>
      <c r="G32" s="17">
        <v>0.61399999999999999</v>
      </c>
      <c r="H32" s="17">
        <v>4.2382</v>
      </c>
      <c r="I32" s="17">
        <v>35.231000000000002</v>
      </c>
      <c r="J32" s="17">
        <v>8.4372000000000007</v>
      </c>
      <c r="K32" s="17">
        <v>0</v>
      </c>
    </row>
    <row r="33" spans="1:11" s="4" customFormat="1" ht="12" customHeight="1" x14ac:dyDescent="0.2">
      <c r="A33" s="14" t="s">
        <v>44</v>
      </c>
      <c r="B33" s="14" t="s">
        <v>45</v>
      </c>
      <c r="C33" s="17">
        <v>1102.7529999999999</v>
      </c>
      <c r="D33" s="17">
        <v>69.8</v>
      </c>
      <c r="E33" s="19">
        <v>1858</v>
      </c>
      <c r="F33" s="17">
        <v>5.26</v>
      </c>
      <c r="G33" s="17">
        <v>-4.54</v>
      </c>
      <c r="H33" s="17">
        <v>-5.25</v>
      </c>
      <c r="I33" s="17">
        <v>36.880000000000003</v>
      </c>
      <c r="J33" s="17">
        <v>4.6399999999999997</v>
      </c>
      <c r="K33" s="17">
        <v>8.52</v>
      </c>
    </row>
    <row r="34" spans="1:11" s="4" customFormat="1" ht="12" customHeight="1" x14ac:dyDescent="0.2">
      <c r="A34" s="14" t="s">
        <v>46</v>
      </c>
      <c r="B34" s="14" t="s">
        <v>47</v>
      </c>
      <c r="C34" s="17">
        <v>449.84500000000003</v>
      </c>
      <c r="D34" s="17">
        <v>18.291958930568263</v>
      </c>
      <c r="E34" s="19">
        <v>249</v>
      </c>
      <c r="F34" s="17">
        <v>8.3566793573258504</v>
      </c>
      <c r="G34" s="17">
        <v>-2.65</v>
      </c>
      <c r="H34" s="17">
        <v>2.5099999999999998</v>
      </c>
      <c r="I34" s="17">
        <v>37.89</v>
      </c>
      <c r="J34" s="17">
        <v>9.4700000000000006</v>
      </c>
      <c r="K34" s="17">
        <v>12.729007614599899</v>
      </c>
    </row>
    <row r="35" spans="1:11" s="4" customFormat="1" ht="12" customHeight="1" x14ac:dyDescent="0.2">
      <c r="A35" s="14" t="s">
        <v>48</v>
      </c>
      <c r="B35" s="14" t="s">
        <v>49</v>
      </c>
      <c r="C35" s="17">
        <v>2346.3951496300001</v>
      </c>
      <c r="D35" s="17">
        <v>22.672677501999999</v>
      </c>
      <c r="E35" s="19">
        <v>100</v>
      </c>
      <c r="F35" s="17">
        <v>12.43</v>
      </c>
      <c r="G35" s="17">
        <v>-0.98</v>
      </c>
      <c r="H35" s="17">
        <v>2.08</v>
      </c>
      <c r="I35" s="17">
        <v>56.96</v>
      </c>
      <c r="J35" s="17">
        <v>15.86</v>
      </c>
      <c r="K35" s="17">
        <v>17.510000000000002</v>
      </c>
    </row>
    <row r="36" spans="1:11" s="4" customFormat="1" ht="12" customHeight="1" x14ac:dyDescent="0.2">
      <c r="A36" s="14" t="s">
        <v>50</v>
      </c>
      <c r="B36" s="14" t="s">
        <v>28</v>
      </c>
      <c r="C36" s="17">
        <v>758.29420915999992</v>
      </c>
      <c r="D36" s="17">
        <v>146.94493359047891</v>
      </c>
      <c r="E36" s="19">
        <v>1225</v>
      </c>
      <c r="F36" s="17">
        <v>13.345337798954599</v>
      </c>
      <c r="G36" s="17">
        <v>0.19</v>
      </c>
      <c r="H36" s="17">
        <v>-6.96</v>
      </c>
      <c r="I36" s="17">
        <v>42.37</v>
      </c>
      <c r="J36" s="17">
        <v>12.93</v>
      </c>
      <c r="K36" s="17">
        <v>13.984876306956799</v>
      </c>
    </row>
    <row r="37" spans="1:11" s="4" customFormat="1" ht="12" customHeight="1" x14ac:dyDescent="0.2">
      <c r="A37" s="14" t="s">
        <v>51</v>
      </c>
      <c r="B37" s="14" t="s">
        <v>30</v>
      </c>
      <c r="C37" s="17">
        <v>297.10047088884897</v>
      </c>
      <c r="D37" s="17">
        <v>10.86</v>
      </c>
      <c r="E37" s="19">
        <v>668</v>
      </c>
      <c r="F37" s="17">
        <v>5.96</v>
      </c>
      <c r="G37" s="17">
        <v>-0.92</v>
      </c>
      <c r="H37" s="17">
        <v>2.69</v>
      </c>
      <c r="I37" s="17">
        <v>32.450000000000003</v>
      </c>
      <c r="J37" s="17">
        <v>11.44</v>
      </c>
      <c r="K37" s="17">
        <v>11.8</v>
      </c>
    </row>
    <row r="38" spans="1:11" s="4" customFormat="1" ht="12" customHeight="1" x14ac:dyDescent="0.2">
      <c r="A38" s="12" t="s">
        <v>52</v>
      </c>
      <c r="B38" s="13"/>
      <c r="C38" s="13"/>
      <c r="D38" s="13"/>
      <c r="E38" s="20"/>
      <c r="F38" s="13"/>
      <c r="G38" s="13"/>
      <c r="H38" s="13"/>
      <c r="I38" s="13"/>
      <c r="J38" s="13"/>
      <c r="K38" s="13"/>
    </row>
    <row r="39" spans="1:11" s="4" customFormat="1" ht="12" customHeight="1" x14ac:dyDescent="0.2">
      <c r="A39" s="14" t="s">
        <v>53</v>
      </c>
      <c r="B39" s="14" t="s">
        <v>39</v>
      </c>
      <c r="C39" s="17">
        <v>1021.17550552</v>
      </c>
      <c r="D39" s="17">
        <v>11.792040999999999</v>
      </c>
      <c r="E39" s="19">
        <v>52</v>
      </c>
      <c r="F39" s="17">
        <v>5.64</v>
      </c>
      <c r="G39" s="17">
        <v>8.6999999999999993</v>
      </c>
      <c r="H39" s="17">
        <v>5.89</v>
      </c>
      <c r="I39" s="17">
        <v>6.54</v>
      </c>
      <c r="J39" s="17">
        <v>10.130000000000001</v>
      </c>
      <c r="K39" s="17">
        <v>8.35</v>
      </c>
    </row>
    <row r="40" spans="1:11" s="4" customFormat="1" ht="12" customHeight="1" x14ac:dyDescent="0.2">
      <c r="A40" s="14" t="s">
        <v>54</v>
      </c>
      <c r="B40" s="14" t="s">
        <v>55</v>
      </c>
      <c r="C40" s="17">
        <v>113.46513152523994</v>
      </c>
      <c r="D40" s="25">
        <v>12.253500000000001</v>
      </c>
      <c r="E40" s="19">
        <v>514</v>
      </c>
      <c r="F40" s="17">
        <v>4.8858568652794299</v>
      </c>
      <c r="G40" s="17">
        <v>8.2899999999999991</v>
      </c>
      <c r="H40" s="17">
        <v>5.4</v>
      </c>
      <c r="I40" s="29" t="s">
        <v>40</v>
      </c>
      <c r="J40" s="29" t="s">
        <v>40</v>
      </c>
      <c r="K40" s="29">
        <v>0</v>
      </c>
    </row>
    <row r="41" spans="1:11" s="4" customFormat="1" ht="12" customHeight="1" x14ac:dyDescent="0.2">
      <c r="A41" s="15" t="s">
        <v>56</v>
      </c>
      <c r="B41" s="15" t="s">
        <v>13</v>
      </c>
      <c r="C41" s="23">
        <v>5.2308400000000005E-3</v>
      </c>
      <c r="D41" s="23">
        <v>10.896902276941026</v>
      </c>
      <c r="E41" s="24">
        <v>50</v>
      </c>
      <c r="F41" s="23">
        <v>0</v>
      </c>
      <c r="G41" s="23">
        <v>0</v>
      </c>
      <c r="H41" s="23">
        <v>6.2397</v>
      </c>
      <c r="I41" s="23">
        <v>-5.1718000000000002</v>
      </c>
      <c r="J41" s="23">
        <v>8.8017000000000003</v>
      </c>
      <c r="K41" s="23">
        <v>0</v>
      </c>
    </row>
    <row r="42" spans="1:11" s="4" customFormat="1" ht="12" customHeight="1" x14ac:dyDescent="0.2">
      <c r="A42" s="14" t="s">
        <v>57</v>
      </c>
      <c r="B42" s="14" t="s">
        <v>13</v>
      </c>
      <c r="C42" s="17">
        <v>6.6409500000000005E-3</v>
      </c>
      <c r="D42" s="17">
        <v>11.650789473684211</v>
      </c>
      <c r="E42" s="19">
        <v>57</v>
      </c>
      <c r="F42" s="17">
        <v>7.3410724156993199</v>
      </c>
      <c r="G42" s="17">
        <v>2.3267000000000002</v>
      </c>
      <c r="H42" s="17">
        <v>6.0720000000000001</v>
      </c>
      <c r="I42" s="17">
        <v>0</v>
      </c>
      <c r="J42" s="17">
        <v>0</v>
      </c>
      <c r="K42" s="17">
        <v>0</v>
      </c>
    </row>
    <row r="43" spans="1:11" s="4" customFormat="1" ht="12" customHeight="1" x14ac:dyDescent="0.2">
      <c r="A43" s="14" t="s">
        <v>58</v>
      </c>
      <c r="B43" s="14" t="s">
        <v>45</v>
      </c>
      <c r="C43" s="17">
        <v>1676.825</v>
      </c>
      <c r="D43" s="17">
        <v>11.0923</v>
      </c>
      <c r="E43" s="19">
        <v>200</v>
      </c>
      <c r="F43" s="17">
        <v>7.31</v>
      </c>
      <c r="G43" s="17">
        <v>3.37</v>
      </c>
      <c r="H43" s="29">
        <v>0</v>
      </c>
      <c r="I43" s="29">
        <v>0</v>
      </c>
      <c r="J43" s="29">
        <v>0</v>
      </c>
      <c r="K43" s="29">
        <v>0</v>
      </c>
    </row>
    <row r="44" spans="1:11" s="4" customFormat="1" ht="12" customHeight="1" x14ac:dyDescent="0.2">
      <c r="A44" s="14" t="s">
        <v>59</v>
      </c>
      <c r="B44" s="14" t="s">
        <v>45</v>
      </c>
      <c r="C44" s="17">
        <v>4.16</v>
      </c>
      <c r="D44" s="17">
        <v>10.2536</v>
      </c>
      <c r="E44" s="19">
        <v>47</v>
      </c>
      <c r="F44" s="17">
        <v>1.07</v>
      </c>
      <c r="G44" s="17">
        <v>3.59</v>
      </c>
      <c r="H44" s="17">
        <v>7.39</v>
      </c>
      <c r="I44" s="17">
        <v>3.12</v>
      </c>
      <c r="J44" s="29">
        <v>0</v>
      </c>
      <c r="K44" s="29">
        <v>0</v>
      </c>
    </row>
    <row r="45" spans="1:11" s="4" customFormat="1" ht="12" customHeight="1" x14ac:dyDescent="0.2">
      <c r="A45" s="14" t="s">
        <v>60</v>
      </c>
      <c r="B45" s="14" t="s">
        <v>45</v>
      </c>
      <c r="C45" s="17">
        <v>415.00700000000001</v>
      </c>
      <c r="D45" s="17">
        <v>10.7437</v>
      </c>
      <c r="E45" s="19">
        <v>77</v>
      </c>
      <c r="F45" s="17">
        <v>4.96</v>
      </c>
      <c r="G45" s="17">
        <v>7.94</v>
      </c>
      <c r="H45" s="17">
        <v>7.23</v>
      </c>
      <c r="I45" s="17">
        <v>7.63</v>
      </c>
      <c r="J45" s="17">
        <v>10.029999999999999</v>
      </c>
      <c r="K45" s="17">
        <v>8.5500000000000007</v>
      </c>
    </row>
    <row r="46" spans="1:11" s="4" customFormat="1" ht="12" customHeight="1" x14ac:dyDescent="0.2">
      <c r="A46" s="14" t="s">
        <v>61</v>
      </c>
      <c r="B46" s="14" t="s">
        <v>20</v>
      </c>
      <c r="C46" s="17">
        <v>219.96</v>
      </c>
      <c r="D46" s="17">
        <v>8.85</v>
      </c>
      <c r="E46" s="19">
        <v>52</v>
      </c>
      <c r="F46" s="17">
        <v>8.86</v>
      </c>
      <c r="G46" s="17">
        <v>-4.8099999999999996</v>
      </c>
      <c r="H46" s="17">
        <v>-10.1</v>
      </c>
      <c r="I46" s="17">
        <v>-1</v>
      </c>
      <c r="J46" s="17">
        <v>0</v>
      </c>
      <c r="K46" s="17">
        <v>0</v>
      </c>
    </row>
    <row r="47" spans="1:11" s="4" customFormat="1" ht="12" customHeight="1" x14ac:dyDescent="0.2">
      <c r="A47" s="14" t="s">
        <v>62</v>
      </c>
      <c r="B47" s="14" t="s">
        <v>63</v>
      </c>
      <c r="C47" s="17">
        <v>113.41</v>
      </c>
      <c r="D47" s="17">
        <v>10.438000000000001</v>
      </c>
      <c r="E47" s="19">
        <v>50</v>
      </c>
      <c r="F47" s="17">
        <v>5.0108853101897202</v>
      </c>
      <c r="G47" s="17">
        <v>7.97</v>
      </c>
      <c r="H47" s="17">
        <v>5.72</v>
      </c>
      <c r="I47" s="17">
        <v>7.91</v>
      </c>
      <c r="J47" s="17">
        <v>0</v>
      </c>
      <c r="K47" s="17">
        <v>0</v>
      </c>
    </row>
    <row r="48" spans="1:11" s="4" customFormat="1" ht="12" customHeight="1" x14ac:dyDescent="0.2">
      <c r="A48" s="14" t="s">
        <v>64</v>
      </c>
      <c r="B48" s="14" t="s">
        <v>23</v>
      </c>
      <c r="C48" s="27">
        <v>53.948698</v>
      </c>
      <c r="D48" s="27">
        <v>1265.1979384866788</v>
      </c>
      <c r="E48" s="28">
        <v>51</v>
      </c>
      <c r="F48" s="27">
        <v>6.41</v>
      </c>
      <c r="G48" s="17">
        <v>17.3</v>
      </c>
      <c r="H48" s="17">
        <v>-0.9</v>
      </c>
      <c r="I48" s="17">
        <v>2.29</v>
      </c>
      <c r="J48" s="17">
        <v>0</v>
      </c>
      <c r="K48" s="17">
        <v>0</v>
      </c>
    </row>
    <row r="49" spans="1:11" s="4" customFormat="1" ht="12" customHeight="1" x14ac:dyDescent="0.2">
      <c r="A49" s="14" t="s">
        <v>65</v>
      </c>
      <c r="B49" s="14" t="s">
        <v>26</v>
      </c>
      <c r="C49" s="17">
        <v>85.45</v>
      </c>
      <c r="D49" s="17">
        <v>11.63</v>
      </c>
      <c r="E49" s="19">
        <v>201</v>
      </c>
      <c r="F49" s="17">
        <v>-2.35</v>
      </c>
      <c r="G49" s="17">
        <v>-7.1</v>
      </c>
      <c r="H49" s="17">
        <v>7.37</v>
      </c>
      <c r="I49" s="17">
        <v>7.47</v>
      </c>
      <c r="J49" s="17">
        <v>10.88</v>
      </c>
      <c r="K49" s="17">
        <v>0</v>
      </c>
    </row>
    <row r="50" spans="1:11" s="4" customFormat="1" ht="12" customHeight="1" x14ac:dyDescent="0.2">
      <c r="A50" s="14" t="s">
        <v>66</v>
      </c>
      <c r="B50" s="14" t="s">
        <v>28</v>
      </c>
      <c r="C50" s="17">
        <v>0.12825666999999999</v>
      </c>
      <c r="D50" s="17">
        <v>7.433531743731816</v>
      </c>
      <c r="E50" s="19">
        <v>18</v>
      </c>
      <c r="F50" s="17">
        <v>-36.064132094245998</v>
      </c>
      <c r="G50" s="17">
        <v>8.39</v>
      </c>
      <c r="H50" s="17">
        <v>5.74</v>
      </c>
      <c r="I50" s="17">
        <v>0</v>
      </c>
      <c r="J50" s="17">
        <v>0</v>
      </c>
      <c r="K50" s="17">
        <v>0</v>
      </c>
    </row>
    <row r="51" spans="1:11" s="4" customFormat="1" ht="12" customHeight="1" x14ac:dyDescent="0.2">
      <c r="A51" s="14" t="s">
        <v>67</v>
      </c>
      <c r="B51" s="14" t="s">
        <v>30</v>
      </c>
      <c r="C51" s="17">
        <v>101.043844279513</v>
      </c>
      <c r="D51" s="17">
        <v>12.12</v>
      </c>
      <c r="E51" s="19">
        <v>393</v>
      </c>
      <c r="F51" s="17">
        <v>4.9400000000000004</v>
      </c>
      <c r="G51" s="17">
        <v>20.190000000000001</v>
      </c>
      <c r="H51" s="17">
        <v>6.04</v>
      </c>
      <c r="I51" s="17">
        <v>7.46</v>
      </c>
      <c r="J51" s="17">
        <v>11.22</v>
      </c>
      <c r="K51" s="17">
        <v>10.8</v>
      </c>
    </row>
    <row r="52" spans="1:11" s="4" customFormat="1" ht="12" customHeight="1" x14ac:dyDescent="0.2">
      <c r="A52" s="12" t="s">
        <v>68</v>
      </c>
      <c r="B52" s="13"/>
      <c r="C52" s="13"/>
      <c r="D52" s="13"/>
      <c r="E52" s="20"/>
      <c r="F52" s="13"/>
      <c r="G52" s="13"/>
      <c r="H52" s="13"/>
      <c r="I52" s="13"/>
      <c r="J52" s="13"/>
      <c r="K52" s="13"/>
    </row>
    <row r="53" spans="1:11" s="4" customFormat="1" ht="12" customHeight="1" x14ac:dyDescent="0.2">
      <c r="A53" s="14" t="s">
        <v>69</v>
      </c>
      <c r="B53" s="14" t="s">
        <v>39</v>
      </c>
      <c r="C53" s="17">
        <v>85.086536080000002</v>
      </c>
      <c r="D53" s="17">
        <v>11.48639</v>
      </c>
      <c r="E53" s="19">
        <v>50</v>
      </c>
      <c r="F53" s="17">
        <v>6.5</v>
      </c>
      <c r="G53" s="17">
        <v>10.09</v>
      </c>
      <c r="H53" s="17">
        <v>6.97</v>
      </c>
      <c r="I53" s="17">
        <v>8.6</v>
      </c>
      <c r="J53" s="17">
        <v>0</v>
      </c>
      <c r="K53" s="17">
        <v>0</v>
      </c>
    </row>
    <row r="54" spans="1:11" s="4" customFormat="1" ht="12" customHeight="1" x14ac:dyDescent="0.2">
      <c r="A54" s="14" t="s">
        <v>70</v>
      </c>
      <c r="B54" s="14" t="s">
        <v>55</v>
      </c>
      <c r="C54" s="17">
        <v>16437.889068090728</v>
      </c>
      <c r="D54" s="17">
        <v>12.3711</v>
      </c>
      <c r="E54" s="19">
        <v>1345</v>
      </c>
      <c r="F54" s="17">
        <v>5.0356597045338702</v>
      </c>
      <c r="G54" s="17">
        <v>7.82</v>
      </c>
      <c r="H54" s="17">
        <v>6.49</v>
      </c>
      <c r="I54" s="29" t="s">
        <v>40</v>
      </c>
      <c r="J54" s="29" t="s">
        <v>40</v>
      </c>
      <c r="K54" s="29">
        <v>0</v>
      </c>
    </row>
    <row r="55" spans="1:11" s="4" customFormat="1" ht="12" customHeight="1" x14ac:dyDescent="0.2">
      <c r="A55" s="14" t="s">
        <v>71</v>
      </c>
      <c r="B55" s="14" t="s">
        <v>42</v>
      </c>
      <c r="C55" s="17">
        <v>942</v>
      </c>
      <c r="D55" s="17">
        <v>11.1729</v>
      </c>
      <c r="E55" s="19">
        <v>87</v>
      </c>
      <c r="F55" s="17">
        <v>6.58</v>
      </c>
      <c r="G55" s="17">
        <v>9.6999999999999993</v>
      </c>
      <c r="H55" s="17">
        <v>7.44</v>
      </c>
      <c r="I55" s="17">
        <v>0</v>
      </c>
      <c r="J55" s="17">
        <v>0</v>
      </c>
      <c r="K55" s="17">
        <v>0</v>
      </c>
    </row>
    <row r="56" spans="1:11" s="4" customFormat="1" ht="12" customHeight="1" x14ac:dyDescent="0.2">
      <c r="A56" s="14" t="s">
        <v>72</v>
      </c>
      <c r="B56" s="14" t="s">
        <v>13</v>
      </c>
      <c r="C56" s="17">
        <v>935.41036387999998</v>
      </c>
      <c r="D56" s="17">
        <v>12.14075805552404</v>
      </c>
      <c r="E56" s="19">
        <v>89</v>
      </c>
      <c r="F56" s="17">
        <v>5.30661809350332</v>
      </c>
      <c r="G56" s="17">
        <v>8.7005999999999997</v>
      </c>
      <c r="H56" s="17">
        <v>5.8757000000000001</v>
      </c>
      <c r="I56" s="17">
        <v>0</v>
      </c>
      <c r="J56" s="17">
        <v>0</v>
      </c>
      <c r="K56" s="17">
        <v>0</v>
      </c>
    </row>
    <row r="57" spans="1:11" s="4" customFormat="1" ht="12" customHeight="1" x14ac:dyDescent="0.2">
      <c r="A57" s="14" t="s">
        <v>73</v>
      </c>
      <c r="B57" s="14" t="s">
        <v>45</v>
      </c>
      <c r="C57" s="17">
        <v>218.56</v>
      </c>
      <c r="D57" s="17">
        <v>10.845499999999999</v>
      </c>
      <c r="E57" s="19">
        <v>256</v>
      </c>
      <c r="F57" s="17">
        <v>6.56</v>
      </c>
      <c r="G57" s="17">
        <v>9.56</v>
      </c>
      <c r="H57" s="17">
        <v>6.8</v>
      </c>
      <c r="I57" s="17">
        <v>7.89</v>
      </c>
      <c r="J57" s="17">
        <v>12.14</v>
      </c>
      <c r="K57" s="17">
        <v>9.7200000000000006</v>
      </c>
    </row>
    <row r="58" spans="1:11" s="4" customFormat="1" ht="12" customHeight="1" x14ac:dyDescent="0.2">
      <c r="A58" s="14" t="s">
        <v>74</v>
      </c>
      <c r="B58" s="14" t="s">
        <v>20</v>
      </c>
      <c r="C58" s="17">
        <v>1.03</v>
      </c>
      <c r="D58" s="17">
        <v>13.3773</v>
      </c>
      <c r="E58" s="19">
        <v>50</v>
      </c>
      <c r="F58" s="17">
        <v>-4.38</v>
      </c>
      <c r="G58" s="17">
        <v>2.93</v>
      </c>
      <c r="H58" s="17">
        <v>5.77</v>
      </c>
      <c r="I58" s="17">
        <v>3.8</v>
      </c>
      <c r="J58" s="17">
        <v>15.81</v>
      </c>
      <c r="K58" s="17">
        <v>5.57</v>
      </c>
    </row>
    <row r="59" spans="1:11" s="4" customFormat="1" ht="12" customHeight="1" x14ac:dyDescent="0.2">
      <c r="A59" s="14" t="s">
        <v>75</v>
      </c>
      <c r="B59" s="14" t="s">
        <v>20</v>
      </c>
      <c r="C59" s="17">
        <v>295.2</v>
      </c>
      <c r="D59" s="17">
        <v>12.1463</v>
      </c>
      <c r="E59" s="19">
        <v>58</v>
      </c>
      <c r="F59" s="17">
        <v>6.71</v>
      </c>
      <c r="G59" s="17">
        <v>9.8699999999999992</v>
      </c>
      <c r="H59" s="17">
        <v>3.6</v>
      </c>
      <c r="I59" s="17">
        <v>0</v>
      </c>
      <c r="J59" s="17">
        <v>0</v>
      </c>
      <c r="K59" s="17">
        <v>0</v>
      </c>
    </row>
    <row r="60" spans="1:11" s="4" customFormat="1" ht="12" customHeight="1" x14ac:dyDescent="0.2">
      <c r="A60" s="14" t="s">
        <v>76</v>
      </c>
      <c r="B60" s="14" t="s">
        <v>63</v>
      </c>
      <c r="C60" s="17">
        <v>642.32000000000005</v>
      </c>
      <c r="D60" s="17">
        <v>11.223699999999999</v>
      </c>
      <c r="E60" s="19">
        <v>111</v>
      </c>
      <c r="F60" s="17">
        <v>6.3547135599718603</v>
      </c>
      <c r="G60" s="17">
        <v>8.76</v>
      </c>
      <c r="H60" s="17">
        <v>7.44</v>
      </c>
      <c r="I60" s="17">
        <v>9.09</v>
      </c>
      <c r="J60" s="17">
        <v>12.56</v>
      </c>
      <c r="K60" s="17">
        <v>9.9200928248321691</v>
      </c>
    </row>
    <row r="61" spans="1:11" s="4" customFormat="1" ht="12" customHeight="1" x14ac:dyDescent="0.2">
      <c r="A61" s="14" t="s">
        <v>77</v>
      </c>
      <c r="B61" s="14" t="s">
        <v>23</v>
      </c>
      <c r="C61" s="17">
        <v>731.96065999999996</v>
      </c>
      <c r="D61" s="17">
        <v>1261.339152348319</v>
      </c>
      <c r="E61" s="19">
        <v>111</v>
      </c>
      <c r="F61" s="17">
        <v>6.76</v>
      </c>
      <c r="G61" s="17">
        <v>9.82</v>
      </c>
      <c r="H61" s="17">
        <v>7.53</v>
      </c>
      <c r="I61" s="17">
        <v>1.76</v>
      </c>
      <c r="J61" s="17">
        <v>0</v>
      </c>
      <c r="K61" s="17">
        <v>0</v>
      </c>
    </row>
    <row r="62" spans="1:11" s="4" customFormat="1" ht="12" customHeight="1" x14ac:dyDescent="0.2">
      <c r="A62" s="14" t="s">
        <v>78</v>
      </c>
      <c r="B62" s="14" t="s">
        <v>47</v>
      </c>
      <c r="C62" s="17">
        <v>4012.6889999999999</v>
      </c>
      <c r="D62" s="17">
        <v>14.636997669133713</v>
      </c>
      <c r="E62" s="19">
        <v>330</v>
      </c>
      <c r="F62" s="17">
        <v>6.8074517845024598</v>
      </c>
      <c r="G62" s="17">
        <v>9.98</v>
      </c>
      <c r="H62" s="17">
        <v>7.07</v>
      </c>
      <c r="I62" s="17">
        <v>8.51</v>
      </c>
      <c r="J62" s="17">
        <v>12.18</v>
      </c>
      <c r="K62" s="17">
        <v>10.0979475593304</v>
      </c>
    </row>
    <row r="63" spans="1:11" s="4" customFormat="1" ht="12" customHeight="1" x14ac:dyDescent="0.2">
      <c r="A63" s="14" t="s">
        <v>79</v>
      </c>
      <c r="B63" s="14" t="s">
        <v>47</v>
      </c>
      <c r="C63" s="17">
        <v>1342.3102199999998</v>
      </c>
      <c r="D63" s="17">
        <v>120.17510174920901</v>
      </c>
      <c r="E63" s="19">
        <v>91</v>
      </c>
      <c r="F63" s="17">
        <v>5.4807830718295998</v>
      </c>
      <c r="G63" s="17">
        <v>8.69</v>
      </c>
      <c r="H63" s="17">
        <v>4.82</v>
      </c>
      <c r="I63" s="29" t="s">
        <v>40</v>
      </c>
      <c r="J63" s="29" t="s">
        <v>40</v>
      </c>
      <c r="K63" s="29" t="s">
        <v>40</v>
      </c>
    </row>
    <row r="64" spans="1:11" s="4" customFormat="1" ht="12" customHeight="1" x14ac:dyDescent="0.2">
      <c r="A64" s="14" t="s">
        <v>80</v>
      </c>
      <c r="B64" s="14" t="s">
        <v>26</v>
      </c>
      <c r="C64" s="17">
        <v>1696.46</v>
      </c>
      <c r="D64" s="17">
        <v>13.100199999999999</v>
      </c>
      <c r="E64" s="19">
        <v>53</v>
      </c>
      <c r="F64" s="17">
        <v>6.2</v>
      </c>
      <c r="G64" s="17">
        <v>9.67</v>
      </c>
      <c r="H64" s="17">
        <v>8.6</v>
      </c>
      <c r="I64" s="17">
        <v>0</v>
      </c>
      <c r="J64" s="17">
        <v>0</v>
      </c>
      <c r="K64" s="17">
        <v>0</v>
      </c>
    </row>
    <row r="65" spans="1:11" s="4" customFormat="1" ht="12" customHeight="1" x14ac:dyDescent="0.2">
      <c r="A65" s="14" t="s">
        <v>81</v>
      </c>
      <c r="B65" s="14" t="s">
        <v>49</v>
      </c>
      <c r="C65" s="17">
        <v>5761.4965408120006</v>
      </c>
      <c r="D65" s="17">
        <v>18.489520196000001</v>
      </c>
      <c r="E65" s="19">
        <v>135</v>
      </c>
      <c r="F65" s="17">
        <v>6.93</v>
      </c>
      <c r="G65" s="17">
        <v>10.11</v>
      </c>
      <c r="H65" s="17">
        <v>7.34</v>
      </c>
      <c r="I65" s="17">
        <v>9.49</v>
      </c>
      <c r="J65" s="17">
        <v>14.39</v>
      </c>
      <c r="K65" s="17">
        <v>10.86</v>
      </c>
    </row>
    <row r="66" spans="1:11" s="4" customFormat="1" ht="12" customHeight="1" x14ac:dyDescent="0.2">
      <c r="A66" s="14" t="s">
        <v>82</v>
      </c>
      <c r="B66" s="14" t="s">
        <v>49</v>
      </c>
      <c r="C66" s="17">
        <v>1425.9957009100001</v>
      </c>
      <c r="D66" s="17">
        <v>11.419099331</v>
      </c>
      <c r="E66" s="19">
        <v>47</v>
      </c>
      <c r="F66" s="17">
        <v>5.55</v>
      </c>
      <c r="G66" s="17">
        <v>8.18</v>
      </c>
      <c r="H66" s="17">
        <v>0</v>
      </c>
      <c r="I66" s="17">
        <v>0</v>
      </c>
      <c r="J66" s="17">
        <v>0</v>
      </c>
      <c r="K66" s="17">
        <v>0</v>
      </c>
    </row>
    <row r="67" spans="1:11" s="4" customFormat="1" ht="12" customHeight="1" x14ac:dyDescent="0.2">
      <c r="A67" s="14" t="s">
        <v>83</v>
      </c>
      <c r="B67" s="14" t="s">
        <v>28</v>
      </c>
      <c r="C67" s="17">
        <v>4288.5033402399995</v>
      </c>
      <c r="D67" s="17">
        <v>17.241769699669138</v>
      </c>
      <c r="E67" s="19">
        <v>406</v>
      </c>
      <c r="F67" s="17">
        <v>6.7802934440702298</v>
      </c>
      <c r="G67" s="17">
        <v>10.08</v>
      </c>
      <c r="H67" s="17">
        <v>6.68</v>
      </c>
      <c r="I67" s="17">
        <v>7.37</v>
      </c>
      <c r="J67" s="17">
        <v>13.66</v>
      </c>
      <c r="K67" s="17">
        <v>10.1315210853108</v>
      </c>
    </row>
    <row r="68" spans="1:11" s="4" customFormat="1" ht="12" customHeight="1" x14ac:dyDescent="0.2">
      <c r="A68" s="14" t="s">
        <v>84</v>
      </c>
      <c r="B68" s="14" t="s">
        <v>28</v>
      </c>
      <c r="C68" s="17">
        <v>22.24902123</v>
      </c>
      <c r="D68" s="17">
        <v>10.841306948053433</v>
      </c>
      <c r="E68" s="19">
        <v>21</v>
      </c>
      <c r="F68" s="17">
        <v>3.6006152435782899</v>
      </c>
      <c r="G68" s="17">
        <v>7.82</v>
      </c>
      <c r="H68" s="17">
        <v>5.64</v>
      </c>
      <c r="I68" s="17">
        <v>6.42</v>
      </c>
      <c r="J68" s="17">
        <v>8.81</v>
      </c>
      <c r="K68" s="17">
        <v>7.3283516430557398</v>
      </c>
    </row>
    <row r="69" spans="1:11" s="4" customFormat="1" ht="12" customHeight="1" x14ac:dyDescent="0.2">
      <c r="A69" s="14" t="s">
        <v>85</v>
      </c>
      <c r="B69" s="14" t="s">
        <v>30</v>
      </c>
      <c r="C69" s="17">
        <v>2189.7666950760899</v>
      </c>
      <c r="D69" s="17">
        <v>15.275916125027647</v>
      </c>
      <c r="E69" s="19">
        <v>606</v>
      </c>
      <c r="F69" s="17">
        <v>5.61</v>
      </c>
      <c r="G69" s="17">
        <v>8.94</v>
      </c>
      <c r="H69" s="17">
        <v>6.62</v>
      </c>
      <c r="I69" s="17">
        <v>6.82</v>
      </c>
      <c r="J69" s="17">
        <v>10.33</v>
      </c>
      <c r="K69" s="17">
        <v>8.5500000000000007</v>
      </c>
    </row>
    <row r="70" spans="1:11" s="4" customFormat="1" ht="12" customHeight="1" x14ac:dyDescent="0.2">
      <c r="A70" s="14" t="s">
        <v>86</v>
      </c>
      <c r="B70" s="14" t="s">
        <v>30</v>
      </c>
      <c r="C70" s="17">
        <v>13280.5911921401</v>
      </c>
      <c r="D70" s="17">
        <v>16.433334571474525</v>
      </c>
      <c r="E70" s="19">
        <v>2341</v>
      </c>
      <c r="F70" s="17">
        <v>6.47</v>
      </c>
      <c r="G70" s="17">
        <v>8.81</v>
      </c>
      <c r="H70" s="17">
        <v>6.85</v>
      </c>
      <c r="I70" s="17">
        <v>8.66</v>
      </c>
      <c r="J70" s="17">
        <v>13.62</v>
      </c>
      <c r="K70" s="17">
        <v>10.09</v>
      </c>
    </row>
    <row r="71" spans="1:11" s="4" customFormat="1" ht="12" customHeight="1" x14ac:dyDescent="0.2">
      <c r="A71" s="14" t="s">
        <v>87</v>
      </c>
      <c r="B71" s="14" t="s">
        <v>30</v>
      </c>
      <c r="C71" s="17">
        <v>504.95204948969803</v>
      </c>
      <c r="D71" s="17">
        <v>12.247885087949202</v>
      </c>
      <c r="E71" s="19">
        <v>47</v>
      </c>
      <c r="F71" s="17">
        <v>6.68</v>
      </c>
      <c r="G71" s="17">
        <v>8.49</v>
      </c>
      <c r="H71" s="17">
        <v>5.65</v>
      </c>
      <c r="I71" s="17">
        <v>0.17</v>
      </c>
      <c r="J71" s="17">
        <v>0</v>
      </c>
      <c r="K71" s="17">
        <v>0</v>
      </c>
    </row>
    <row r="72" spans="1:11" s="4" customFormat="1" ht="12" customHeight="1" x14ac:dyDescent="0.2">
      <c r="A72" s="12" t="s">
        <v>88</v>
      </c>
      <c r="B72" s="13"/>
      <c r="C72" s="13"/>
      <c r="D72" s="13"/>
      <c r="E72" s="20"/>
      <c r="F72" s="13"/>
      <c r="G72" s="13"/>
      <c r="H72" s="13"/>
      <c r="I72" s="13"/>
      <c r="J72" s="13"/>
      <c r="K72" s="13"/>
    </row>
    <row r="73" spans="1:11" s="4" customFormat="1" ht="12" customHeight="1" x14ac:dyDescent="0.2">
      <c r="A73" s="14" t="s">
        <v>89</v>
      </c>
      <c r="B73" s="14" t="s">
        <v>55</v>
      </c>
      <c r="C73" s="17">
        <v>79.663999828367722</v>
      </c>
      <c r="D73" s="17">
        <v>11.108000000000001</v>
      </c>
      <c r="E73" s="19">
        <v>197</v>
      </c>
      <c r="F73" s="17">
        <v>6.27</v>
      </c>
      <c r="G73" s="17">
        <v>-0.34</v>
      </c>
      <c r="H73" s="17">
        <v>0.28999999999999998</v>
      </c>
      <c r="I73" s="29" t="s">
        <v>40</v>
      </c>
      <c r="J73" s="29" t="s">
        <v>40</v>
      </c>
      <c r="K73" s="29">
        <v>0</v>
      </c>
    </row>
    <row r="74" spans="1:11" s="4" customFormat="1" ht="12" customHeight="1" x14ac:dyDescent="0.2">
      <c r="A74" s="14" t="s">
        <v>90</v>
      </c>
      <c r="B74" s="14" t="s">
        <v>13</v>
      </c>
      <c r="C74" s="17">
        <v>18.54953166</v>
      </c>
      <c r="D74" s="17">
        <v>12.584318869807097</v>
      </c>
      <c r="E74" s="19">
        <v>59</v>
      </c>
      <c r="F74" s="17">
        <v>7.7115664923261598</v>
      </c>
      <c r="G74" s="17">
        <v>10.412699999999999</v>
      </c>
      <c r="H74" s="17">
        <v>5.6310000000000002</v>
      </c>
      <c r="I74" s="17">
        <v>0</v>
      </c>
      <c r="J74" s="17">
        <v>0</v>
      </c>
      <c r="K74" s="17">
        <v>0</v>
      </c>
    </row>
    <row r="75" spans="1:11" s="4" customFormat="1" ht="12" customHeight="1" x14ac:dyDescent="0.2">
      <c r="A75" s="14" t="s">
        <v>91</v>
      </c>
      <c r="B75" s="14" t="s">
        <v>45</v>
      </c>
      <c r="C75" s="17">
        <v>4825.4369999999999</v>
      </c>
      <c r="D75" s="17">
        <v>24.56</v>
      </c>
      <c r="E75" s="19">
        <v>5641</v>
      </c>
      <c r="F75" s="17">
        <v>-0.63</v>
      </c>
      <c r="G75" s="17">
        <v>-7.97</v>
      </c>
      <c r="H75" s="17">
        <v>-8.07</v>
      </c>
      <c r="I75" s="17">
        <v>33.78</v>
      </c>
      <c r="J75" s="17">
        <v>2.1800000000000002</v>
      </c>
      <c r="K75" s="17">
        <v>4.09</v>
      </c>
    </row>
    <row r="76" spans="1:11" s="4" customFormat="1" ht="12" customHeight="1" x14ac:dyDescent="0.2">
      <c r="A76" s="14" t="s">
        <v>92</v>
      </c>
      <c r="B76" s="14" t="s">
        <v>63</v>
      </c>
      <c r="C76" s="17">
        <v>271</v>
      </c>
      <c r="D76" s="17">
        <v>20.21</v>
      </c>
      <c r="E76" s="19">
        <v>1749</v>
      </c>
      <c r="F76" s="17">
        <v>12.0011030800228</v>
      </c>
      <c r="G76" s="17">
        <v>7.38</v>
      </c>
      <c r="H76" s="17">
        <v>11.83</v>
      </c>
      <c r="I76" s="17">
        <v>33.020000000000003</v>
      </c>
      <c r="J76" s="17">
        <v>6.3</v>
      </c>
      <c r="K76" s="17">
        <v>16.003566448620798</v>
      </c>
    </row>
    <row r="77" spans="1:11" s="4" customFormat="1" ht="12" customHeight="1" x14ac:dyDescent="0.2">
      <c r="A77" s="14" t="s">
        <v>93</v>
      </c>
      <c r="B77" s="14" t="s">
        <v>23</v>
      </c>
      <c r="C77" s="17">
        <v>79.232864000000006</v>
      </c>
      <c r="D77" s="17">
        <v>1097.8768911988318</v>
      </c>
      <c r="E77" s="19">
        <v>59</v>
      </c>
      <c r="F77" s="17">
        <v>9.85</v>
      </c>
      <c r="G77" s="17">
        <v>0.64</v>
      </c>
      <c r="H77" s="17">
        <v>-0.69</v>
      </c>
      <c r="I77" s="17">
        <v>0</v>
      </c>
      <c r="J77" s="17">
        <v>0</v>
      </c>
      <c r="K77" s="17">
        <v>0</v>
      </c>
    </row>
    <row r="78" spans="1:11" s="4" customFormat="1" ht="12" customHeight="1" x14ac:dyDescent="0.2">
      <c r="A78" s="14" t="s">
        <v>94</v>
      </c>
      <c r="B78" s="14" t="s">
        <v>26</v>
      </c>
      <c r="C78" s="17">
        <v>1.02</v>
      </c>
      <c r="D78" s="17">
        <v>8.24</v>
      </c>
      <c r="E78" s="19">
        <v>187</v>
      </c>
      <c r="F78" s="17">
        <v>-5.07</v>
      </c>
      <c r="G78" s="17">
        <v>-4.1900000000000004</v>
      </c>
      <c r="H78" s="17">
        <v>14.25</v>
      </c>
      <c r="I78" s="17">
        <v>9.3800000000000008</v>
      </c>
      <c r="J78" s="17">
        <v>-0.28000000000000003</v>
      </c>
      <c r="K78" s="17">
        <v>0</v>
      </c>
    </row>
    <row r="79" spans="1:11" s="4" customFormat="1" ht="12" customHeight="1" x14ac:dyDescent="0.2">
      <c r="A79" s="14" t="s">
        <v>95</v>
      </c>
      <c r="B79" s="14" t="s">
        <v>28</v>
      </c>
      <c r="C79" s="17">
        <v>2513.85320766</v>
      </c>
      <c r="D79" s="17">
        <v>36.524765666651909</v>
      </c>
      <c r="E79" s="19">
        <v>14276</v>
      </c>
      <c r="F79" s="17">
        <v>11.725313676418001</v>
      </c>
      <c r="G79" s="17">
        <v>1.64</v>
      </c>
      <c r="H79" s="17">
        <v>-2.9</v>
      </c>
      <c r="I79" s="17">
        <v>33.369999999999997</v>
      </c>
      <c r="J79" s="17">
        <v>17.559999999999999</v>
      </c>
      <c r="K79" s="17">
        <v>14.173083400058299</v>
      </c>
    </row>
    <row r="80" spans="1:11" s="4" customFormat="1" ht="12" customHeight="1" x14ac:dyDescent="0.2">
      <c r="A80" s="14" t="s">
        <v>96</v>
      </c>
      <c r="B80" s="14" t="s">
        <v>30</v>
      </c>
      <c r="C80" s="17">
        <v>197.312286409786</v>
      </c>
      <c r="D80" s="17">
        <v>34.849227884193454</v>
      </c>
      <c r="E80" s="19">
        <v>1699</v>
      </c>
      <c r="F80" s="17">
        <v>7.19</v>
      </c>
      <c r="G80" s="17">
        <v>4.13</v>
      </c>
      <c r="H80" s="17">
        <v>2.16</v>
      </c>
      <c r="I80" s="17">
        <v>24.64</v>
      </c>
      <c r="J80" s="17">
        <v>16.43</v>
      </c>
      <c r="K80" s="17">
        <v>12.66</v>
      </c>
    </row>
    <row r="81" spans="1:11" s="4" customFormat="1" ht="12" customHeight="1" x14ac:dyDescent="0.2">
      <c r="A81" s="12" t="s">
        <v>97</v>
      </c>
      <c r="B81" s="13"/>
      <c r="C81" s="13"/>
      <c r="D81" s="13"/>
      <c r="E81" s="20"/>
      <c r="F81" s="13"/>
      <c r="G81" s="13"/>
      <c r="H81" s="13"/>
      <c r="I81" s="13"/>
      <c r="J81" s="13"/>
      <c r="K81" s="13"/>
    </row>
    <row r="82" spans="1:11" s="4" customFormat="1" ht="12" customHeight="1" x14ac:dyDescent="0.2">
      <c r="A82" s="14" t="s">
        <v>98</v>
      </c>
      <c r="B82" s="14" t="s">
        <v>42</v>
      </c>
      <c r="C82" s="17">
        <v>99</v>
      </c>
      <c r="D82" s="17">
        <v>10.49</v>
      </c>
      <c r="E82" s="19">
        <v>71</v>
      </c>
      <c r="F82" s="17">
        <v>3.86</v>
      </c>
      <c r="G82" s="17">
        <v>-2.52</v>
      </c>
      <c r="H82" s="17">
        <v>5.8</v>
      </c>
      <c r="I82" s="17">
        <v>13.6</v>
      </c>
      <c r="J82" s="17">
        <v>10.76</v>
      </c>
      <c r="K82" s="17">
        <v>0</v>
      </c>
    </row>
    <row r="83" spans="1:11" s="4" customFormat="1" ht="12" customHeight="1" x14ac:dyDescent="0.2">
      <c r="A83" s="14" t="s">
        <v>99</v>
      </c>
      <c r="B83" s="14" t="s">
        <v>63</v>
      </c>
      <c r="C83" s="17">
        <v>4.05</v>
      </c>
      <c r="D83" s="17">
        <v>13.77</v>
      </c>
      <c r="E83" s="19">
        <v>38</v>
      </c>
      <c r="F83" s="17">
        <v>6.7441860465116399</v>
      </c>
      <c r="G83" s="17">
        <v>0.16</v>
      </c>
      <c r="H83" s="17">
        <v>-1.45</v>
      </c>
      <c r="I83" s="17">
        <v>22.61</v>
      </c>
      <c r="J83" s="17">
        <v>10.58</v>
      </c>
      <c r="K83" s="17">
        <v>8.7569631618863895</v>
      </c>
    </row>
    <row r="84" spans="1:11" s="4" customFormat="1" ht="12" customHeight="1" x14ac:dyDescent="0.2">
      <c r="A84" s="12" t="s">
        <v>100</v>
      </c>
      <c r="B84" s="13"/>
      <c r="C84" s="13"/>
      <c r="D84" s="13"/>
      <c r="E84" s="20"/>
      <c r="F84" s="13"/>
      <c r="G84" s="13"/>
      <c r="H84" s="13"/>
      <c r="I84" s="13"/>
      <c r="J84" s="13"/>
      <c r="K84" s="13"/>
    </row>
    <row r="85" spans="1:11" s="4" customFormat="1" ht="12" customHeight="1" x14ac:dyDescent="0.2">
      <c r="A85" s="15" t="s">
        <v>101</v>
      </c>
      <c r="B85" s="15" t="s">
        <v>42</v>
      </c>
      <c r="C85" s="23">
        <v>57</v>
      </c>
      <c r="D85" s="23">
        <v>10.401999999999999</v>
      </c>
      <c r="E85" s="24">
        <v>91</v>
      </c>
      <c r="F85" s="23">
        <v>4.78</v>
      </c>
      <c r="G85" s="23">
        <v>4.9800000000000004</v>
      </c>
      <c r="H85" s="23">
        <v>4.6100000000000003</v>
      </c>
      <c r="I85" s="23">
        <v>0</v>
      </c>
      <c r="J85" s="23">
        <v>0</v>
      </c>
      <c r="K85" s="23">
        <v>0</v>
      </c>
    </row>
    <row r="86" spans="1:11" s="4" customFormat="1" ht="12" customHeight="1" x14ac:dyDescent="0.2">
      <c r="A86" s="14" t="s">
        <v>102</v>
      </c>
      <c r="B86" s="14" t="s">
        <v>63</v>
      </c>
      <c r="C86" s="17">
        <v>73.69</v>
      </c>
      <c r="D86" s="17">
        <v>10.5199</v>
      </c>
      <c r="E86" s="19">
        <v>57</v>
      </c>
      <c r="F86" s="17">
        <v>5.5506383637363497</v>
      </c>
      <c r="G86" s="17">
        <v>6.32</v>
      </c>
      <c r="H86" s="17">
        <v>6.45</v>
      </c>
      <c r="I86" s="17">
        <v>7.48</v>
      </c>
      <c r="J86" s="17">
        <v>10.64</v>
      </c>
      <c r="K86" s="17">
        <v>0</v>
      </c>
    </row>
    <row r="87" spans="1:11" s="4" customFormat="1" ht="12" customHeight="1" x14ac:dyDescent="0.2">
      <c r="A87" s="14" t="s">
        <v>103</v>
      </c>
      <c r="B87" s="14" t="s">
        <v>30</v>
      </c>
      <c r="C87" s="17">
        <v>327.78091066024899</v>
      </c>
      <c r="D87" s="17">
        <v>11.687396398304186</v>
      </c>
      <c r="E87" s="19">
        <v>133</v>
      </c>
      <c r="F87" s="17">
        <v>5.41</v>
      </c>
      <c r="G87" s="17">
        <v>7.75</v>
      </c>
      <c r="H87" s="17">
        <v>2.91</v>
      </c>
      <c r="I87" s="17">
        <v>0</v>
      </c>
      <c r="J87" s="17">
        <v>0</v>
      </c>
      <c r="K87" s="17">
        <v>0</v>
      </c>
    </row>
    <row r="88" spans="1:11" s="4" customFormat="1" ht="12" customHeight="1" x14ac:dyDescent="0.2">
      <c r="A88" s="12" t="s">
        <v>104</v>
      </c>
      <c r="B88" s="13"/>
      <c r="C88" s="13"/>
      <c r="D88" s="13"/>
      <c r="E88" s="20"/>
      <c r="F88" s="13"/>
      <c r="G88" s="13"/>
      <c r="H88" s="13"/>
      <c r="I88" s="13"/>
      <c r="J88" s="13"/>
      <c r="K88" s="13"/>
    </row>
    <row r="89" spans="1:11" s="4" customFormat="1" ht="12" customHeight="1" x14ac:dyDescent="0.2">
      <c r="A89" s="14" t="s">
        <v>105</v>
      </c>
      <c r="B89" s="14" t="s">
        <v>20</v>
      </c>
      <c r="C89" s="17">
        <v>1.94</v>
      </c>
      <c r="D89" s="17">
        <v>11.79</v>
      </c>
      <c r="E89" s="19">
        <v>451</v>
      </c>
      <c r="F89" s="17">
        <v>0.68</v>
      </c>
      <c r="G89" s="17">
        <v>4.6500000000000004</v>
      </c>
      <c r="H89" s="17">
        <v>0.72</v>
      </c>
      <c r="I89" s="17">
        <v>-0.09</v>
      </c>
      <c r="J89" s="17">
        <v>3.44</v>
      </c>
      <c r="K89" s="17">
        <v>2.54</v>
      </c>
    </row>
    <row r="90" spans="1:11" s="4" customFormat="1" ht="12" customHeight="1" x14ac:dyDescent="0.2">
      <c r="A90" s="14" t="s">
        <v>106</v>
      </c>
      <c r="B90" s="14" t="s">
        <v>28</v>
      </c>
      <c r="C90" s="17">
        <v>0.24141778</v>
      </c>
      <c r="D90" s="17">
        <v>6.2232946489794445</v>
      </c>
      <c r="E90" s="19">
        <v>18</v>
      </c>
      <c r="F90" s="17">
        <v>-37.397194504733299</v>
      </c>
      <c r="G90" s="17">
        <v>-15.47</v>
      </c>
      <c r="H90" s="17">
        <v>-20.05</v>
      </c>
      <c r="I90" s="17">
        <v>30.49</v>
      </c>
      <c r="J90" s="17">
        <v>9.26</v>
      </c>
      <c r="K90" s="17">
        <v>-8.8148879281290604</v>
      </c>
    </row>
    <row r="91" spans="1:11" s="4" customFormat="1" ht="12" customHeight="1" x14ac:dyDescent="0.2">
      <c r="A91" s="12" t="s">
        <v>107</v>
      </c>
      <c r="B91" s="13"/>
      <c r="C91" s="18"/>
      <c r="D91" s="18"/>
      <c r="E91" s="21"/>
      <c r="F91" s="18"/>
      <c r="G91" s="18"/>
      <c r="H91" s="18"/>
      <c r="I91" s="18"/>
      <c r="J91" s="18"/>
      <c r="K91" s="18"/>
    </row>
    <row r="92" spans="1:11" s="4" customFormat="1" ht="12" customHeight="1" x14ac:dyDescent="0.2">
      <c r="A92" s="14" t="s">
        <v>114</v>
      </c>
      <c r="B92" s="16" t="s">
        <v>42</v>
      </c>
      <c r="C92" s="17">
        <v>538.6</v>
      </c>
      <c r="D92" s="17">
        <v>10.67</v>
      </c>
      <c r="E92" s="19">
        <v>464</v>
      </c>
      <c r="F92" s="17">
        <v>6.91</v>
      </c>
      <c r="G92" s="17">
        <v>0.6</v>
      </c>
      <c r="H92" s="17">
        <v>0</v>
      </c>
      <c r="I92" s="17">
        <v>0</v>
      </c>
      <c r="J92" s="17">
        <v>0</v>
      </c>
      <c r="K92" s="17">
        <v>0</v>
      </c>
    </row>
    <row r="93" spans="1:11" s="4" customFormat="1" ht="12" customHeight="1" x14ac:dyDescent="0.2">
      <c r="A93" s="14" t="s">
        <v>108</v>
      </c>
      <c r="B93" s="14" t="s">
        <v>28</v>
      </c>
      <c r="C93" s="17">
        <v>1563.9567791100001</v>
      </c>
      <c r="D93" s="17">
        <v>145.46811324410297</v>
      </c>
      <c r="E93" s="19">
        <v>582</v>
      </c>
      <c r="F93" s="17">
        <v>13.9857534806773</v>
      </c>
      <c r="G93" s="17">
        <v>1.46</v>
      </c>
      <c r="H93" s="17">
        <v>-4</v>
      </c>
      <c r="I93" s="17">
        <v>42.25</v>
      </c>
      <c r="J93" s="17">
        <v>12.8</v>
      </c>
      <c r="K93" s="17">
        <v>14.8101579310347</v>
      </c>
    </row>
    <row r="94" spans="1:11" s="4" customFormat="1" ht="12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</sheetData>
  <mergeCells count="4">
    <mergeCell ref="A1:K1"/>
    <mergeCell ref="A2:E3"/>
    <mergeCell ref="A4:E4"/>
    <mergeCell ref="A5:E5"/>
  </mergeCells>
  <pageMargins left="0.7" right="0.7" top="0.75" bottom="0.75" header="0.3" footer="0.3"/>
  <pageSetup paperSize="2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Surath</dc:creator>
  <cp:lastModifiedBy>Surath</cp:lastModifiedBy>
  <cp:lastPrinted>2017-07-19T11:00:00Z</cp:lastPrinted>
  <dcterms:created xsi:type="dcterms:W3CDTF">2017-03-21T05:28:26Z</dcterms:created>
  <dcterms:modified xsi:type="dcterms:W3CDTF">2017-08-21T08:25:09Z</dcterms:modified>
</cp:coreProperties>
</file>